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mario.olivieri\OHHS DRIVE\Transportation\Transportation- New\RFP\RFP\RFP Evaluation\RFP Score Sheets\Scoresheets- Team\"/>
    </mc:Choice>
  </mc:AlternateContent>
  <bookViews>
    <workbookView xWindow="0" yWindow="0" windowWidth="19200" windowHeight="7248"/>
  </bookViews>
  <sheets>
    <sheet name="Sheet1" sheetId="1" r:id="rId1"/>
  </sheets>
  <definedNames>
    <definedName name="_xlnm.Print_Titles" localSheetId="0">Sheet1!$6:$6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C22" i="1" l="1"/>
  <c r="C14" i="1"/>
  <c r="C7" i="1"/>
  <c r="D35" i="1" l="1"/>
  <c r="C35" i="1"/>
  <c r="D32" i="1" l="1"/>
  <c r="D22" i="1"/>
  <c r="D7" i="1"/>
</calcChain>
</file>

<file path=xl/sharedStrings.xml><?xml version="1.0" encoding="utf-8"?>
<sst xmlns="http://schemas.openxmlformats.org/spreadsheetml/2006/main" count="53" uniqueCount="50">
  <si>
    <t>Rhode Island Executive Office of Health &amp; Human Services</t>
  </si>
  <si>
    <t>ELEMENTS</t>
  </si>
  <si>
    <t>MAXIMUM POINTS</t>
  </si>
  <si>
    <t>NOTES</t>
  </si>
  <si>
    <t>PAGE# in RFP</t>
  </si>
  <si>
    <t>PROPOSAL EVALUATION SCORESHEET FOR THE RHODE ISLAND TRANSPORTATION BROKERAGE SERVICES</t>
  </si>
  <si>
    <t>BID  #7591562</t>
  </si>
  <si>
    <r>
      <t xml:space="preserve">Reviewer:   </t>
    </r>
    <r>
      <rPr>
        <sz val="12"/>
        <color theme="1"/>
        <rFont val="Times New Roman"/>
        <family val="1"/>
      </rPr>
      <t>______________________</t>
    </r>
    <r>
      <rPr>
        <b/>
        <sz val="12"/>
        <color theme="1"/>
        <rFont val="Times New Roman"/>
        <family val="1"/>
      </rPr>
      <t xml:space="preserve">      Bidder:  </t>
    </r>
    <r>
      <rPr>
        <sz val="12"/>
        <color theme="1"/>
        <rFont val="Times New Roman"/>
        <family val="1"/>
      </rPr>
      <t>________________________</t>
    </r>
    <r>
      <rPr>
        <b/>
        <sz val="12"/>
        <color theme="1"/>
        <rFont val="Times New Roman"/>
        <family val="1"/>
      </rPr>
      <t xml:space="preserve">                   Date:  _____________________                                 </t>
    </r>
  </si>
  <si>
    <t>Staff Qualifications</t>
  </si>
  <si>
    <t>Capability, Capacity, and Qualifications of the Bidder</t>
  </si>
  <si>
    <t>Work Plan</t>
  </si>
  <si>
    <t>Approach Proposed</t>
  </si>
  <si>
    <t>POINTS SCORED</t>
  </si>
  <si>
    <t xml:space="preserve">Bidder describes how it will maintain sufficient levels of supervisory and support staff with sufficient training and work experience to perform all contract requirements on an ongoing basis, including a general manager and key staff. </t>
  </si>
  <si>
    <t>Bidder proposes a staffing plan/model showing personnel categories and staffing equivalents for major categories of staff assigned to each activity. Responses must identify the persons proposed for the key positions by name; including resumes and a short narrative description summarizing relevant experience of all proposed key personnel. Resumes should include relevant project experience, description of the person’s role on the project, dates of participation, and three references with names, addresses, telephone numbers and e‐mail addresses.</t>
  </si>
  <si>
    <t>Bidder provides an organization chart for all key personnel (prospective).</t>
  </si>
  <si>
    <t>Bidder describes its ability to fulfill recipient requests, trip requests and recovery trips.</t>
  </si>
  <si>
    <t>Bidder describes its ability/experience with verifying recipient eligibility.</t>
  </si>
  <si>
    <t>Bidder describes its ability to reimburse transportation providers.</t>
  </si>
  <si>
    <t>Bidder describes how it will report accidents, injuries, and incidents.</t>
  </si>
  <si>
    <t>Bidder describes how it will monitor performance and consumer satisfaction.</t>
  </si>
  <si>
    <t>Bidder describes how it will integrate websites, mobile applications &amp; other innovations.</t>
  </si>
  <si>
    <t>Bidder describes how it will subcontract for the actual transportation services with transportation providers.</t>
  </si>
  <si>
    <t>Bidder describes how it will develop a successful transportation provider network.</t>
  </si>
  <si>
    <t>Bider describes how it will ensure all drivers and vehicles providing transportation services meet the minimum requirements listed in the Provider and Vehicle Requirements section of this RFP.</t>
  </si>
  <si>
    <t>Bidder describes how the Broker will provide ongoing education throughout the life of the contract by the bidder for medical providers, transportation providers (TP's), and recipients.</t>
  </si>
  <si>
    <t>Bidder describes its standard complaint process and approach to handling complaints, whether verbal or written, from recipients, TPs, healthcare providers and other facilities, EOHHS, other interested parties, or the Broker itself. Include written procedures and processes that will be used by the bidder to receive and respond to all complaints about transportation services and the use of technology to aid in determining the validity of complaints.</t>
  </si>
  <si>
    <t>Bidder describes its overall approach to providing a quality service delivery, including proposed plans for generating all of the required reports as well as development of any ad hoc reports required by EOHHS.</t>
  </si>
  <si>
    <t>Bidder describes how it will provide planned physical location of staff, requirements for start-up, implementation, and ongoing operations.</t>
  </si>
  <si>
    <t xml:space="preserve">Bidder describes how it will develop a plan to demonstrate its readiness to begin operations under a contract with EOHHS as outlined in section 4.5.12- Implementation of this RFP.                                                                                                                                                 </t>
  </si>
  <si>
    <t>Bidder describes how the Broker will develop transportation service marketing materials.</t>
  </si>
  <si>
    <t>Bidder describes how it will develop policies and procedures for authorizing, scheduling, managing, and making payment for all transportation services.</t>
  </si>
  <si>
    <t>Sec 3.8,   3.10.2.4, 3.10.2.5</t>
  </si>
  <si>
    <t xml:space="preserve">Sec 3.8   </t>
  </si>
  <si>
    <t>3.10.1.1,  3.10.1.6,  3.10.1.8, 3.10.1.13 (4)</t>
  </si>
  <si>
    <t>3.10.1.1,  3.10.1.2,  3.10.1.5, 3.10.3.2</t>
  </si>
  <si>
    <t>For the item listed above, consider that the incumbent bidder may not offer anything for start-up. This should not be considered a deficiency.</t>
  </si>
  <si>
    <t>Sec 3, pg 19  3.10.6</t>
  </si>
  <si>
    <t>3.10.1.7</t>
  </si>
  <si>
    <t>3.10.1.12</t>
  </si>
  <si>
    <t>3.10.1.13</t>
  </si>
  <si>
    <t>Sec 3, pg 19  Sec 3, pg  20  3.10.3.1</t>
  </si>
  <si>
    <t>3.10.4.1   3.10.4.2</t>
  </si>
  <si>
    <t>3.10.5</t>
  </si>
  <si>
    <t>3.10.7</t>
  </si>
  <si>
    <t>3.10.7, pg 47</t>
  </si>
  <si>
    <t>Page 31   Page 47   Page 49   3.10.8</t>
  </si>
  <si>
    <t>3.10.13.3</t>
  </si>
  <si>
    <t>Entire Scope Section        Page 23, 36, 38, 39, 46, 49, 53, 31   Reports- all through RFP</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</si>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</sst>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b/>
      <u/>
      <sz val="12"/>
      <color theme="1"/>
      <name val="Times New Roman"/>
      <family val="1"/>
    </font>
    <font>
      <sz val="12"/>
      <color theme="1"/>
      <name val="Times New Roman"/>
      <family val="1"/>
    </font>
    <font>
      <b/>
      <sz val="12"/>
      <color theme="1"/>
      <name val="Times New Roman"/>
      <family val="1"/>
    </font>
    <font>
      <b/>
      <sz val="11"/>
      <color theme="1"/>
      <name val="Times New Roman"/>
      <family val="1"/>
    </font>
    <font>
      <sz val="12"/>
      <color rgb="FF000000"/>
      <name val="Times New Roman"/>
      <family val="1"/>
    </font>
    <font>
      <sz val="11"/>
      <color theme="1"/>
      <name val="Times New Roman"/>
      <family val="1"/>
    </font>
    <font>
      <sz val="11"/>
      <color theme="1"/>
      <name val="Calibri"/>
      <family val="2"/>
      <scheme val="minor"/>
    </font>
    <font>
      <b/>
      <i/>
      <sz val="12"/>
      <color theme="1"/>
      <name val="Times New Roman"/>
      <family val="1"/>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7" fillId="0" borderId="0" applyFont="0" applyFill="0" applyBorder="0" applyAlignment="0" applyProtection="0"/>
  </cellStyleXfs>
  <cellXfs count="44">
    <xf numFmtId="0" fontId="0" fillId="0" borderId="0" xfId="0"/>
    <xf numFmtId="0" fontId="2" fillId="0" borderId="0" xfId="0" applyFont="1"/>
    <xf numFmtId="0" fontId="2" fillId="0" borderId="0" xfId="0" applyFont="1" applyFill="1" applyBorder="1"/>
    <xf numFmtId="0" fontId="2" fillId="0" borderId="0" xfId="0" applyFont="1" applyFill="1"/>
    <xf numFmtId="0" fontId="4" fillId="0" borderId="0" xfId="0" applyFont="1" applyFill="1" applyBorder="1" applyAlignment="1">
      <alignment horizontal="center" wrapText="1"/>
    </xf>
    <xf numFmtId="0" fontId="4" fillId="0" borderId="0" xfId="0" applyFont="1" applyFill="1" applyAlignment="1">
      <alignment horizontal="center" wrapText="1"/>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2" fontId="2" fillId="0" borderId="1" xfId="1" applyNumberFormat="1" applyFont="1" applyBorder="1" applyAlignment="1">
      <alignment horizontal="center" vertical="center"/>
    </xf>
    <xf numFmtId="43" fontId="2" fillId="0" borderId="1" xfId="1"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xf>
    <xf numFmtId="0" fontId="8" fillId="0" borderId="1" xfId="0" applyFont="1" applyBorder="1" applyAlignment="1">
      <alignment vertical="center" wrapText="1"/>
    </xf>
    <xf numFmtId="43" fontId="2" fillId="0" borderId="1" xfId="1" applyNumberFormat="1" applyFont="1" applyBorder="1" applyAlignment="1">
      <alignment horizontal="center" vertical="center"/>
    </xf>
    <xf numFmtId="0" fontId="2" fillId="0" borderId="1" xfId="0" applyFont="1" applyFill="1" applyBorder="1" applyAlignment="1">
      <alignment horizontal="center" vertical="center"/>
    </xf>
    <xf numFmtId="2" fontId="2" fillId="0" borderId="1" xfId="1" applyNumberFormat="1" applyFont="1" applyFill="1" applyBorder="1" applyAlignment="1">
      <alignment horizontal="center" vertical="center"/>
    </xf>
    <xf numFmtId="0" fontId="2" fillId="0" borderId="1" xfId="0" applyFont="1" applyBorder="1"/>
    <xf numFmtId="0" fontId="2" fillId="0" borderId="1" xfId="0" applyFont="1" applyFill="1" applyBorder="1" applyAlignment="1">
      <alignment vertical="center" wrapText="1"/>
    </xf>
    <xf numFmtId="0" fontId="6"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0" fontId="2" fillId="0" borderId="1" xfId="0" applyFont="1" applyBorder="1" applyAlignment="1">
      <alignment horizontal="left" vertical="center" wrapText="1"/>
    </xf>
    <xf numFmtId="2" fontId="2" fillId="3" borderId="1"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xf>
    <xf numFmtId="0" fontId="3" fillId="3" borderId="1" xfId="0" applyFont="1" applyFill="1" applyBorder="1" applyAlignment="1">
      <alignment horizontal="justify"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6" fillId="3" borderId="1" xfId="0" applyFont="1" applyFill="1" applyBorder="1" applyAlignment="1">
      <alignment horizontal="center" vertical="center"/>
    </xf>
    <xf numFmtId="0" fontId="3" fillId="4" borderId="1" xfId="0" applyFont="1" applyFill="1" applyBorder="1"/>
    <xf numFmtId="0" fontId="3" fillId="3" borderId="1" xfId="0" applyFont="1" applyFill="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2" fontId="2" fillId="5" borderId="1" xfId="1"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
  <sheetViews>
    <sheetView tabSelected="1" topLeftCell="A13" zoomScale="90" zoomScaleNormal="90" workbookViewId="0">
      <selection activeCell="F19" sqref="F19"/>
    </sheetView>
  </sheetViews>
  <sheetFormatPr defaultColWidth="10.44140625" defaultRowHeight="30.6" customHeight="1" x14ac:dyDescent="0.3"/>
  <cols>
    <col min="1" max="1" width="1.6640625" style="1" customWidth="1"/>
    <col min="2" max="2" width="64.33203125" style="1" customWidth="1"/>
    <col min="3" max="3" width="12.5546875" style="6" customWidth="1"/>
    <col min="4" max="4" width="11.6640625" style="6" customWidth="1"/>
    <col min="5" max="5" width="13" style="6" customWidth="1"/>
    <col min="6" max="6" width="32.44140625" style="7" customWidth="1"/>
    <col min="7" max="16384" width="10.44140625" style="1"/>
  </cols>
  <sheetData>
    <row r="1" spans="2:9" ht="25.95" customHeight="1" x14ac:dyDescent="0.3">
      <c r="B1" s="41" t="s">
        <v>5</v>
      </c>
      <c r="C1" s="41"/>
      <c r="D1" s="41"/>
      <c r="E1" s="41"/>
      <c r="F1" s="41"/>
    </row>
    <row r="2" spans="2:9" ht="25.95" customHeight="1" x14ac:dyDescent="0.3">
      <c r="B2" s="41" t="s">
        <v>6</v>
      </c>
      <c r="C2" s="41"/>
      <c r="D2" s="41"/>
      <c r="E2" s="41"/>
      <c r="F2" s="41"/>
    </row>
    <row r="3" spans="2:9" ht="24" customHeight="1" x14ac:dyDescent="0.3">
      <c r="B3" s="41" t="s">
        <v>0</v>
      </c>
      <c r="C3" s="41"/>
      <c r="D3" s="41"/>
      <c r="E3" s="41"/>
      <c r="F3" s="41"/>
    </row>
    <row r="4" spans="2:9" ht="30.6" customHeight="1" x14ac:dyDescent="0.3">
      <c r="B4" s="42" t="s">
        <v>7</v>
      </c>
      <c r="C4" s="42"/>
      <c r="D4" s="42"/>
      <c r="E4" s="42"/>
      <c r="F4" s="42"/>
      <c r="G4" s="2"/>
      <c r="H4" s="3"/>
      <c r="I4" s="3"/>
    </row>
    <row r="5" spans="2:9" ht="18" customHeight="1" x14ac:dyDescent="0.3">
      <c r="B5" s="8"/>
      <c r="C5" s="9"/>
      <c r="D5" s="9"/>
      <c r="E5" s="9"/>
      <c r="F5" s="10"/>
      <c r="G5" s="2"/>
      <c r="H5" s="3"/>
      <c r="I5" s="3"/>
    </row>
    <row r="6" spans="2:9" s="5" customFormat="1" ht="30.6" customHeight="1" x14ac:dyDescent="0.25">
      <c r="B6" s="11" t="s">
        <v>1</v>
      </c>
      <c r="C6" s="12" t="s">
        <v>2</v>
      </c>
      <c r="D6" s="12" t="s">
        <v>12</v>
      </c>
      <c r="E6" s="12" t="s">
        <v>4</v>
      </c>
      <c r="F6" s="12" t="s">
        <v>3</v>
      </c>
      <c r="G6" s="4"/>
    </row>
    <row r="7" spans="2:9" ht="30.6" customHeight="1" x14ac:dyDescent="0.3">
      <c r="B7" s="35" t="s">
        <v>8</v>
      </c>
      <c r="C7" s="31">
        <f>SUM(C8:C12)</f>
        <v>5</v>
      </c>
      <c r="D7" s="31">
        <f>SUM(D8:D12)</f>
        <v>0</v>
      </c>
      <c r="E7" s="36"/>
      <c r="F7" s="40"/>
      <c r="G7" s="2"/>
      <c r="H7" s="3"/>
      <c r="I7" s="3"/>
    </row>
    <row r="8" spans="2:9" ht="76.2" customHeight="1" x14ac:dyDescent="0.3">
      <c r="B8" s="15" t="s">
        <v>13</v>
      </c>
      <c r="C8" s="16">
        <v>1</v>
      </c>
      <c r="D8" s="17"/>
      <c r="E8" s="18" t="s">
        <v>32</v>
      </c>
      <c r="F8" s="19"/>
    </row>
    <row r="9" spans="2:9" ht="39" customHeight="1" x14ac:dyDescent="0.3">
      <c r="B9" s="15" t="s">
        <v>28</v>
      </c>
      <c r="C9" s="16">
        <v>1</v>
      </c>
      <c r="D9" s="17"/>
      <c r="E9" s="18" t="s">
        <v>33</v>
      </c>
      <c r="F9" s="19"/>
    </row>
    <row r="10" spans="2:9" ht="61.2" customHeight="1" x14ac:dyDescent="0.3">
      <c r="B10" s="20" t="s">
        <v>36</v>
      </c>
      <c r="C10" s="21"/>
      <c r="D10" s="17"/>
      <c r="E10" s="22"/>
      <c r="F10" s="19"/>
    </row>
    <row r="11" spans="2:9" ht="140.4" customHeight="1" x14ac:dyDescent="0.3">
      <c r="B11" s="15" t="s">
        <v>14</v>
      </c>
      <c r="C11" s="16">
        <v>2.5</v>
      </c>
      <c r="D11" s="23"/>
      <c r="E11" s="18" t="s">
        <v>32</v>
      </c>
      <c r="F11" s="19"/>
    </row>
    <row r="12" spans="2:9" ht="43.2" customHeight="1" x14ac:dyDescent="0.3">
      <c r="B12" s="15" t="s">
        <v>15</v>
      </c>
      <c r="C12" s="16">
        <v>0.5</v>
      </c>
      <c r="D12" s="23"/>
      <c r="E12" s="18" t="s">
        <v>33</v>
      </c>
      <c r="F12" s="19"/>
    </row>
    <row r="13" spans="2:9" ht="28.2" customHeight="1" x14ac:dyDescent="0.3">
      <c r="B13" s="24"/>
      <c r="C13" s="14"/>
      <c r="D13" s="22"/>
      <c r="E13" s="22"/>
      <c r="F13" s="19"/>
    </row>
    <row r="14" spans="2:9" ht="30.6" customHeight="1" x14ac:dyDescent="0.3">
      <c r="B14" s="35" t="s">
        <v>9</v>
      </c>
      <c r="C14" s="31">
        <f>SUM(C15:C20)</f>
        <v>30</v>
      </c>
      <c r="D14" s="31">
        <f>SUM(D15:D20)</f>
        <v>0</v>
      </c>
      <c r="E14" s="36"/>
      <c r="F14" s="37"/>
    </row>
    <row r="15" spans="2:9" ht="62.4" customHeight="1" x14ac:dyDescent="0.3">
      <c r="B15" s="25" t="s">
        <v>16</v>
      </c>
      <c r="C15" s="16">
        <v>9</v>
      </c>
      <c r="D15" s="22"/>
      <c r="E15" s="26" t="s">
        <v>34</v>
      </c>
      <c r="F15" s="19"/>
    </row>
    <row r="16" spans="2:9" ht="55.2" customHeight="1" x14ac:dyDescent="0.3">
      <c r="B16" s="25" t="s">
        <v>17</v>
      </c>
      <c r="C16" s="16">
        <v>4</v>
      </c>
      <c r="D16" s="22"/>
      <c r="E16" s="26" t="s">
        <v>35</v>
      </c>
      <c r="F16" s="19"/>
    </row>
    <row r="17" spans="2:6" ht="31.2" customHeight="1" x14ac:dyDescent="0.3">
      <c r="B17" s="25" t="s">
        <v>18</v>
      </c>
      <c r="C17" s="16">
        <v>4</v>
      </c>
      <c r="D17" s="22"/>
      <c r="E17" s="26" t="s">
        <v>37</v>
      </c>
      <c r="F17" s="19"/>
    </row>
    <row r="18" spans="2:6" ht="26.4" customHeight="1" x14ac:dyDescent="0.3">
      <c r="B18" s="27" t="s">
        <v>19</v>
      </c>
      <c r="C18" s="16">
        <v>4</v>
      </c>
      <c r="D18" s="22"/>
      <c r="E18" s="28" t="s">
        <v>38</v>
      </c>
      <c r="F18" s="19"/>
    </row>
    <row r="19" spans="2:6" ht="39.6" customHeight="1" x14ac:dyDescent="0.3">
      <c r="B19" s="25" t="s">
        <v>20</v>
      </c>
      <c r="C19" s="16">
        <v>4</v>
      </c>
      <c r="D19" s="14"/>
      <c r="E19" s="28" t="s">
        <v>39</v>
      </c>
      <c r="F19" s="19"/>
    </row>
    <row r="20" spans="2:6" ht="39.6" customHeight="1" x14ac:dyDescent="0.3">
      <c r="B20" s="25" t="s">
        <v>21</v>
      </c>
      <c r="C20" s="43">
        <v>5</v>
      </c>
      <c r="D20" s="14"/>
      <c r="E20" s="28" t="s">
        <v>40</v>
      </c>
      <c r="F20" s="19"/>
    </row>
    <row r="21" spans="2:6" ht="20.399999999999999" customHeight="1" x14ac:dyDescent="0.3">
      <c r="B21" s="25"/>
      <c r="C21" s="14"/>
      <c r="D21" s="14"/>
      <c r="E21" s="28"/>
      <c r="F21" s="19"/>
    </row>
    <row r="22" spans="2:6" ht="30.6" customHeight="1" x14ac:dyDescent="0.3">
      <c r="B22" s="35" t="s">
        <v>10</v>
      </c>
      <c r="C22" s="31">
        <f>SUM(C23:C30)</f>
        <v>15</v>
      </c>
      <c r="D22" s="31">
        <f>SUM(D23:D30)</f>
        <v>0</v>
      </c>
      <c r="E22" s="38"/>
      <c r="F22" s="37"/>
    </row>
    <row r="23" spans="2:6" ht="57.6" customHeight="1" x14ac:dyDescent="0.3">
      <c r="B23" s="15" t="s">
        <v>31</v>
      </c>
      <c r="C23" s="16">
        <v>2</v>
      </c>
      <c r="D23" s="14"/>
      <c r="E23" s="26" t="s">
        <v>41</v>
      </c>
      <c r="F23" s="19"/>
    </row>
    <row r="24" spans="2:6" ht="40.200000000000003" customHeight="1" x14ac:dyDescent="0.3">
      <c r="B24" s="15" t="s">
        <v>22</v>
      </c>
      <c r="C24" s="16">
        <v>1.5</v>
      </c>
      <c r="D24" s="14"/>
      <c r="E24" s="26" t="s">
        <v>42</v>
      </c>
      <c r="F24" s="19"/>
    </row>
    <row r="25" spans="2:6" ht="40.200000000000003" customHeight="1" x14ac:dyDescent="0.3">
      <c r="B25" s="15" t="s">
        <v>23</v>
      </c>
      <c r="C25" s="16">
        <v>2</v>
      </c>
      <c r="D25" s="14"/>
      <c r="E25" s="26" t="s">
        <v>42</v>
      </c>
      <c r="F25" s="19"/>
    </row>
    <row r="26" spans="2:6" ht="55.2" customHeight="1" x14ac:dyDescent="0.3">
      <c r="B26" s="15" t="s">
        <v>24</v>
      </c>
      <c r="C26" s="16">
        <v>1.5</v>
      </c>
      <c r="D26" s="14"/>
      <c r="E26" s="28" t="s">
        <v>43</v>
      </c>
      <c r="F26" s="19"/>
    </row>
    <row r="27" spans="2:6" ht="60.6" customHeight="1" x14ac:dyDescent="0.3">
      <c r="B27" s="15" t="s">
        <v>25</v>
      </c>
      <c r="C27" s="16">
        <v>1.5</v>
      </c>
      <c r="D27" s="14"/>
      <c r="E27" s="28" t="s">
        <v>44</v>
      </c>
      <c r="F27" s="19"/>
    </row>
    <row r="28" spans="2:6" ht="40.200000000000003" customHeight="1" x14ac:dyDescent="0.3">
      <c r="B28" s="15" t="s">
        <v>30</v>
      </c>
      <c r="C28" s="16">
        <v>1</v>
      </c>
      <c r="D28" s="14"/>
      <c r="E28" s="26" t="s">
        <v>45</v>
      </c>
      <c r="F28" s="19"/>
    </row>
    <row r="29" spans="2:6" ht="127.2" customHeight="1" x14ac:dyDescent="0.3">
      <c r="B29" s="15" t="s">
        <v>26</v>
      </c>
      <c r="C29" s="16">
        <v>3</v>
      </c>
      <c r="D29" s="14"/>
      <c r="E29" s="26" t="s">
        <v>46</v>
      </c>
      <c r="F29" s="19"/>
    </row>
    <row r="30" spans="2:6" ht="58.2" customHeight="1" x14ac:dyDescent="0.3">
      <c r="B30" s="15" t="s">
        <v>29</v>
      </c>
      <c r="C30" s="16">
        <v>2.5</v>
      </c>
      <c r="D30" s="14"/>
      <c r="E30" s="28" t="s">
        <v>47</v>
      </c>
      <c r="F30" s="19"/>
    </row>
    <row r="31" spans="2:6" ht="18.600000000000001" customHeight="1" x14ac:dyDescent="0.3">
      <c r="B31" s="15"/>
      <c r="C31" s="13"/>
      <c r="D31" s="14"/>
      <c r="E31" s="28"/>
      <c r="F31" s="19"/>
    </row>
    <row r="32" spans="2:6" ht="30.6" customHeight="1" x14ac:dyDescent="0.3">
      <c r="B32" s="35" t="s">
        <v>11</v>
      </c>
      <c r="C32" s="31">
        <v>20</v>
      </c>
      <c r="D32" s="31">
        <f>SUM(D33)</f>
        <v>0</v>
      </c>
      <c r="E32" s="38"/>
      <c r="F32" s="37"/>
    </row>
    <row r="33" spans="2:6" ht="110.4" customHeight="1" x14ac:dyDescent="0.3">
      <c r="B33" s="29" t="s">
        <v>27</v>
      </c>
      <c r="C33" s="16">
        <v>20</v>
      </c>
      <c r="D33" s="14"/>
      <c r="E33" s="26" t="s">
        <v>48</v>
      </c>
      <c r="F33" s="19"/>
    </row>
    <row r="34" spans="2:6" ht="30.6" customHeight="1" x14ac:dyDescent="0.3">
      <c r="B34" s="19"/>
      <c r="C34" s="22"/>
      <c r="D34" s="14"/>
      <c r="E34" s="28"/>
      <c r="F34" s="30"/>
    </row>
    <row r="35" spans="2:6" ht="64.2" customHeight="1" x14ac:dyDescent="0.3">
      <c r="B35" s="39" t="s">
        <v>49</v>
      </c>
      <c r="C35" s="32">
        <f>+C7+C14+C22+C32</f>
        <v>70</v>
      </c>
      <c r="D35" s="32">
        <f>+D7+D14+D22+D32</f>
        <v>0</v>
      </c>
      <c r="E35" s="33"/>
      <c r="F35" s="34"/>
    </row>
  </sheetData>
  <mergeCells count="4">
    <mergeCell ref="B2:F2"/>
    <mergeCell ref="B3:F3"/>
    <mergeCell ref="B4:F4"/>
    <mergeCell ref="B1:F1"/>
  </mergeCells>
  <printOptions gridLines="1"/>
  <pageMargins left="0.7" right="0.7" top="0.75" bottom="0.75" header="0.3" footer="0.3"/>
  <pageSetup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1EAD0F828A7E4FA9DFF7391F600457" ma:contentTypeVersion="0" ma:contentTypeDescription="Create a new document." ma:contentTypeScope="" ma:versionID="7263d1e470f1270c9a9562fb9e2a8fbc">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B08077-70E9-4374-B635-DE5F5BF66113}"/>
</file>

<file path=customXml/itemProps2.xml><?xml version="1.0" encoding="utf-8"?>
<ds:datastoreItem xmlns:ds="http://schemas.openxmlformats.org/officeDocument/2006/customXml" ds:itemID="{9F8DAD60-AFCD-4B8C-A46D-82ECDC6D4D9F}"/>
</file>

<file path=customXml/itemProps3.xml><?xml version="1.0" encoding="utf-8"?>
<ds:datastoreItem xmlns:ds="http://schemas.openxmlformats.org/officeDocument/2006/customXml" ds:itemID="{ABA1D805-019E-44BD-9343-FA43D1F5F9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Olivieri, Mario</dc:creator>
  <cp:lastModifiedBy>Olivieri, Mario</cp:lastModifiedBy>
  <cp:lastPrinted>2018-05-21T19:44:23Z</cp:lastPrinted>
  <dcterms:created xsi:type="dcterms:W3CDTF">2016-09-06T18:37:35Z</dcterms:created>
  <dcterms:modified xsi:type="dcterms:W3CDTF">2018-06-08T19:20:45Z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0x010100801EAD0F828A7E4FA9DFF7391F600457</vt:lpwstr>
  </property>
</Properties>
</file>